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870" windowHeight="13140" tabRatio="500"/>
  </bookViews>
  <sheets>
    <sheet name="工作表1" sheetId="1" r:id="rId1"/>
  </sheets>
  <calcPr calcId="144525" concurrentCalc="0"/>
</workbook>
</file>

<file path=xl/sharedStrings.xml><?xml version="1.0" encoding="utf-8"?>
<sst xmlns="http://schemas.openxmlformats.org/spreadsheetml/2006/main" count="112" uniqueCount="72">
  <si>
    <t>2020年杭州市区中学生排球比赛初中女排前六名主力上场时间统计总汇表</t>
  </si>
  <si>
    <t>名次</t>
  </si>
  <si>
    <t>学校</t>
  </si>
  <si>
    <t>主力顺序</t>
  </si>
  <si>
    <t>姓名</t>
  </si>
  <si>
    <t>年级班级</t>
  </si>
  <si>
    <t>号码</t>
  </si>
  <si>
    <t>总场次</t>
  </si>
  <si>
    <t>上场时间（分钟）</t>
  </si>
  <si>
    <t>总时间</t>
  </si>
  <si>
    <t>是否符合上场时间过半条件</t>
  </si>
  <si>
    <t>比赛总时间（分钟）</t>
  </si>
  <si>
    <t>第一场</t>
  </si>
  <si>
    <t>第二场</t>
  </si>
  <si>
    <t>第三场</t>
  </si>
  <si>
    <t>第四场</t>
  </si>
  <si>
    <t>第五场</t>
  </si>
  <si>
    <t>第六场</t>
  </si>
  <si>
    <t>第七场</t>
  </si>
  <si>
    <t>第八场</t>
  </si>
  <si>
    <t>第九场</t>
  </si>
  <si>
    <t>第一名</t>
  </si>
  <si>
    <t>浙江省杭州高新实验学校</t>
  </si>
  <si>
    <t>第一主力</t>
  </si>
  <si>
    <t>沈佳惠</t>
  </si>
  <si>
    <t>是</t>
  </si>
  <si>
    <t>第二主力</t>
  </si>
  <si>
    <t>柳思雨</t>
  </si>
  <si>
    <t>第三主力</t>
  </si>
  <si>
    <t>朱嘉慧</t>
  </si>
  <si>
    <t>第四主力</t>
  </si>
  <si>
    <t>李一婷</t>
  </si>
  <si>
    <t>第五主力</t>
  </si>
  <si>
    <t>季雨潇</t>
  </si>
  <si>
    <t>第六主力</t>
  </si>
  <si>
    <t>王颖睿</t>
  </si>
  <si>
    <t>第二名</t>
  </si>
  <si>
    <t>杭州师范大学东城实验学校</t>
  </si>
  <si>
    <t>杨喆</t>
  </si>
  <si>
    <t>9年级6班</t>
  </si>
  <si>
    <t>林煊研</t>
  </si>
  <si>
    <t>9年级11班</t>
  </si>
  <si>
    <t>滕欣怡</t>
  </si>
  <si>
    <t>陈蓉蓉</t>
  </si>
  <si>
    <t>9年级1班</t>
  </si>
  <si>
    <t>赵涵</t>
  </si>
  <si>
    <t>周钰</t>
  </si>
  <si>
    <t>否</t>
  </si>
  <si>
    <t>第三名</t>
  </si>
  <si>
    <t>杭州市建兰中学</t>
  </si>
  <si>
    <t>孙惠</t>
  </si>
  <si>
    <t>叶奕雯</t>
  </si>
  <si>
    <t>田润</t>
  </si>
  <si>
    <t>第四名</t>
  </si>
  <si>
    <t>杭州市杭州中学</t>
  </si>
  <si>
    <t>杨曼奇</t>
  </si>
  <si>
    <t>初三（5）班</t>
  </si>
  <si>
    <t>陈乐乐</t>
  </si>
  <si>
    <t>初三（12）班</t>
  </si>
  <si>
    <t>吴宛婷</t>
  </si>
  <si>
    <t>初三（6）班</t>
  </si>
  <si>
    <t>第五名</t>
  </si>
  <si>
    <t>杭州市拱宸中学</t>
  </si>
  <si>
    <t>沈乐仪</t>
  </si>
  <si>
    <t>初三（4）</t>
  </si>
  <si>
    <t>徐晨</t>
  </si>
  <si>
    <t>初三（3）</t>
  </si>
  <si>
    <t>第六名</t>
  </si>
  <si>
    <t>杭州市第十五中学</t>
  </si>
  <si>
    <t>刘可可</t>
  </si>
  <si>
    <t>初三（1）</t>
  </si>
  <si>
    <t>朱佳瑶</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</si>
</sst>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0">
    <font>
      <sz val="12"/>
      <color theme="1"/>
      <name val="宋体"/>
      <charset val="134"/>
      <scheme val="minor"/>
    </font>
    <font>
      <sz val="12"/>
      <name val="宋体"/>
      <charset val="134"/>
      <scheme val="minor"/>
    </font>
    <font>
      <sz val="28"/>
      <name val="宋体"/>
      <charset val="134"/>
      <scheme val="minor"/>
    </font>
    <font>
      <b/>
      <sz val="14"/>
      <name val="宋体"/>
      <charset val="134"/>
    </font>
    <font>
      <sz val="11"/>
      <name val="宋体"/>
      <charset val="134"/>
    </font>
    <font>
      <b/>
      <sz val="14"/>
      <name val="宋体"/>
      <charset val="134"/>
      <scheme val="minor"/>
    </font>
    <font>
      <b/>
      <sz val="11"/>
      <name val="宋体"/>
      <charset val="134"/>
    </font>
    <font>
      <b/>
      <sz val="12"/>
      <name val="宋体"/>
      <charset val="134"/>
      <scheme val="minor"/>
    </font>
    <font>
      <b/>
      <sz val="10"/>
      <color rgb="FF000000"/>
      <name val="宋体"/>
      <charset val="134"/>
      <scheme val="minor"/>
    </font>
    <font>
      <sz val="11"/>
      <color theme="1"/>
      <name val="宋体"/>
      <charset val="134"/>
      <scheme val="minor"/>
    </font>
    <font>
      <sz val="12"/>
      <name val="仿宋_GB2312"/>
      <charset val="134"/>
    </font>
    <font>
      <sz val="12"/>
      <name val="宋体"/>
      <charset val="134"/>
    </font>
    <font>
      <sz val="10"/>
      <name val="仿宋_GB2312"/>
      <charset val="134"/>
    </font>
    <font>
      <b/>
      <sz val="12"/>
      <color rgb="FF000000"/>
      <name val="宋体"/>
      <charset val="134"/>
      <scheme val="minor"/>
    </font>
    <font>
      <sz val="12"/>
      <color theme="1"/>
      <name val="仿宋_GB2312"/>
      <charset val="134"/>
    </font>
    <font>
      <sz val="10"/>
      <name val="宋体"/>
      <charset val="134"/>
      <scheme val="minor"/>
    </font>
    <font>
      <sz val="9"/>
      <name val="仿宋_GB2312"/>
      <charset val="134"/>
    </font>
    <font>
      <sz val="10"/>
      <name val="宋体"/>
      <charset val="134"/>
    </font>
    <font>
      <b/>
      <sz val="8"/>
      <name val="宋体"/>
      <charset val="134"/>
    </font>
    <font>
      <b/>
      <sz val="11"/>
      <name val="宋体"/>
      <charset val="134"/>
      <scheme val="minor"/>
    </font>
    <font>
      <b/>
      <sz val="11"/>
      <color rgb="FFFF000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9" fillId="0" borderId="0" applyFont="0" applyFill="0" applyBorder="0" applyAlignment="0" applyProtection="0">
      <alignment vertical="center"/>
    </xf>
    <xf numFmtId="0" fontId="21" fillId="26" borderId="0" applyNumberFormat="0" applyBorder="0" applyAlignment="0" applyProtection="0">
      <alignment vertical="center"/>
    </xf>
    <xf numFmtId="0" fontId="36" fillId="23" borderId="8"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21" fillId="8" borderId="0" applyNumberFormat="0" applyBorder="0" applyAlignment="0" applyProtection="0">
      <alignment vertical="center"/>
    </xf>
    <xf numFmtId="0" fontId="28" fillId="9" borderId="0" applyNumberFormat="0" applyBorder="0" applyAlignment="0" applyProtection="0">
      <alignment vertical="center"/>
    </xf>
    <xf numFmtId="43" fontId="9" fillId="0" borderId="0" applyFont="0" applyFill="0" applyBorder="0" applyAlignment="0" applyProtection="0">
      <alignment vertical="center"/>
    </xf>
    <xf numFmtId="0" fontId="29" fillId="22" borderId="0" applyNumberFormat="0" applyBorder="0" applyAlignment="0" applyProtection="0">
      <alignment vertical="center"/>
    </xf>
    <xf numFmtId="0" fontId="34" fillId="0" borderId="0" applyNumberFormat="0" applyFill="0" applyBorder="0" applyAlignment="0" applyProtection="0">
      <alignment vertical="center"/>
    </xf>
    <xf numFmtId="9" fontId="9" fillId="0" borderId="0" applyFont="0" applyFill="0" applyBorder="0" applyAlignment="0" applyProtection="0">
      <alignment vertical="center"/>
    </xf>
    <xf numFmtId="0" fontId="27" fillId="0" borderId="0" applyNumberFormat="0" applyFill="0" applyBorder="0" applyAlignment="0" applyProtection="0">
      <alignment vertical="center"/>
    </xf>
    <xf numFmtId="0" fontId="9" fillId="15" borderId="5" applyNumberFormat="0" applyFont="0" applyAlignment="0" applyProtection="0">
      <alignment vertical="center"/>
    </xf>
    <xf numFmtId="0" fontId="29" fillId="28" borderId="0" applyNumberFormat="0" applyBorder="0" applyAlignment="0" applyProtection="0">
      <alignment vertical="center"/>
    </xf>
    <xf numFmtId="0" fontId="2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1" fillId="0" borderId="3" applyNumberFormat="0" applyFill="0" applyAlignment="0" applyProtection="0">
      <alignment vertical="center"/>
    </xf>
    <xf numFmtId="0" fontId="23" fillId="0" borderId="3" applyNumberFormat="0" applyFill="0" applyAlignment="0" applyProtection="0">
      <alignment vertical="center"/>
    </xf>
    <xf numFmtId="0" fontId="29" fillId="21" borderId="0" applyNumberFormat="0" applyBorder="0" applyAlignment="0" applyProtection="0">
      <alignment vertical="center"/>
    </xf>
    <xf numFmtId="0" fontId="26" fillId="0" borderId="7" applyNumberFormat="0" applyFill="0" applyAlignment="0" applyProtection="0">
      <alignment vertical="center"/>
    </xf>
    <xf numFmtId="0" fontId="29" fillId="20" borderId="0" applyNumberFormat="0" applyBorder="0" applyAlignment="0" applyProtection="0">
      <alignment vertical="center"/>
    </xf>
    <xf numFmtId="0" fontId="30" fillId="14" borderId="4" applyNumberFormat="0" applyAlignment="0" applyProtection="0">
      <alignment vertical="center"/>
    </xf>
    <xf numFmtId="0" fontId="39" fillId="14" borderId="8" applyNumberFormat="0" applyAlignment="0" applyProtection="0">
      <alignment vertical="center"/>
    </xf>
    <xf numFmtId="0" fontId="22" fillId="6" borderId="2" applyNumberFormat="0" applyAlignment="0" applyProtection="0">
      <alignment vertical="center"/>
    </xf>
    <xf numFmtId="0" fontId="21" fillId="25" borderId="0" applyNumberFormat="0" applyBorder="0" applyAlignment="0" applyProtection="0">
      <alignment vertical="center"/>
    </xf>
    <xf numFmtId="0" fontId="29" fillId="13" borderId="0" applyNumberFormat="0" applyBorder="0" applyAlignment="0" applyProtection="0">
      <alignment vertical="center"/>
    </xf>
    <xf numFmtId="0" fontId="38" fillId="0" borderId="9" applyNumberFormat="0" applyFill="0" applyAlignment="0" applyProtection="0">
      <alignment vertical="center"/>
    </xf>
    <xf numFmtId="0" fontId="32" fillId="0" borderId="6" applyNumberFormat="0" applyFill="0" applyAlignment="0" applyProtection="0">
      <alignment vertical="center"/>
    </xf>
    <xf numFmtId="0" fontId="37" fillId="24" borderId="0" applyNumberFormat="0" applyBorder="0" applyAlignment="0" applyProtection="0">
      <alignment vertical="center"/>
    </xf>
    <xf numFmtId="0" fontId="35" fillId="19" borderId="0" applyNumberFormat="0" applyBorder="0" applyAlignment="0" applyProtection="0">
      <alignment vertical="center"/>
    </xf>
    <xf numFmtId="0" fontId="21" fillId="32" borderId="0" applyNumberFormat="0" applyBorder="0" applyAlignment="0" applyProtection="0">
      <alignment vertical="center"/>
    </xf>
    <xf numFmtId="0" fontId="29" fillId="12" borderId="0" applyNumberFormat="0" applyBorder="0" applyAlignment="0" applyProtection="0">
      <alignment vertical="center"/>
    </xf>
    <xf numFmtId="0" fontId="21" fillId="31" borderId="0" applyNumberFormat="0" applyBorder="0" applyAlignment="0" applyProtection="0">
      <alignment vertical="center"/>
    </xf>
    <xf numFmtId="0" fontId="21" fillId="5" borderId="0" applyNumberFormat="0" applyBorder="0" applyAlignment="0" applyProtection="0">
      <alignment vertical="center"/>
    </xf>
    <xf numFmtId="0" fontId="21" fillId="30" borderId="0" applyNumberFormat="0" applyBorder="0" applyAlignment="0" applyProtection="0">
      <alignment vertical="center"/>
    </xf>
    <xf numFmtId="0" fontId="21" fillId="4" borderId="0" applyNumberFormat="0" applyBorder="0" applyAlignment="0" applyProtection="0">
      <alignment vertical="center"/>
    </xf>
    <xf numFmtId="0" fontId="29" fillId="17" borderId="0" applyNumberFormat="0" applyBorder="0" applyAlignment="0" applyProtection="0">
      <alignment vertical="center"/>
    </xf>
    <xf numFmtId="0" fontId="29" fillId="11" borderId="0" applyNumberFormat="0" applyBorder="0" applyAlignment="0" applyProtection="0">
      <alignment vertical="center"/>
    </xf>
    <xf numFmtId="0" fontId="21" fillId="29" borderId="0" applyNumberFormat="0" applyBorder="0" applyAlignment="0" applyProtection="0">
      <alignment vertical="center"/>
    </xf>
    <xf numFmtId="0" fontId="21" fillId="3" borderId="0" applyNumberFormat="0" applyBorder="0" applyAlignment="0" applyProtection="0">
      <alignment vertical="center"/>
    </xf>
    <xf numFmtId="0" fontId="29" fillId="10" borderId="0" applyNumberFormat="0" applyBorder="0" applyAlignment="0" applyProtection="0">
      <alignment vertical="center"/>
    </xf>
    <xf numFmtId="0" fontId="21" fillId="2" borderId="0" applyNumberFormat="0" applyBorder="0" applyAlignment="0" applyProtection="0">
      <alignment vertical="center"/>
    </xf>
    <xf numFmtId="0" fontId="29" fillId="27" borderId="0" applyNumberFormat="0" applyBorder="0" applyAlignment="0" applyProtection="0">
      <alignment vertical="center"/>
    </xf>
    <xf numFmtId="0" fontId="29" fillId="16" borderId="0" applyNumberFormat="0" applyBorder="0" applyAlignment="0" applyProtection="0">
      <alignment vertical="center"/>
    </xf>
    <xf numFmtId="0" fontId="21" fillId="7" borderId="0" applyNumberFormat="0" applyBorder="0" applyAlignment="0" applyProtection="0">
      <alignment vertical="center"/>
    </xf>
    <xf numFmtId="0" fontId="29" fillId="18" borderId="0" applyNumberFormat="0" applyBorder="0" applyAlignment="0" applyProtection="0">
      <alignment vertical="center"/>
    </xf>
  </cellStyleXfs>
  <cellXfs count="29">
    <xf numFmtId="0" fontId="0" fillId="0" borderId="0" xfId="0"/>
    <xf numFmtId="0" fontId="1" fillId="0" borderId="0" xfId="0" applyFont="1"/>
    <xf numFmtId="0" fontId="1" fillId="0" borderId="0" xfId="0" applyFont="1" applyAlignment="1">
      <alignment horizontal="center"/>
    </xf>
    <xf numFmtId="0" fontId="2" fillId="0" borderId="1" xfId="0" applyFont="1" applyBorder="1" applyAlignment="1">
      <alignment horizontal="center" vertical="center"/>
    </xf>
    <xf numFmtId="0" fontId="1" fillId="0" borderId="1" xfId="0" applyFont="1" applyBorder="1"/>
    <xf numFmtId="0" fontId="3" fillId="0" borderId="1" xfId="0" applyFont="1" applyFill="1" applyBorder="1" applyAlignment="1">
      <alignment horizontal="center" vertical="center"/>
    </xf>
    <xf numFmtId="0" fontId="4" fillId="0" borderId="1" xfId="0" applyFont="1" applyFill="1" applyBorder="1" applyAlignment="1">
      <alignment vertical="center"/>
    </xf>
    <xf numFmtId="0" fontId="5" fillId="0" borderId="1" xfId="0" applyFont="1" applyBorder="1" applyAlignment="1">
      <alignment horizontal="center" vertical="center"/>
    </xf>
    <xf numFmtId="0" fontId="6" fillId="0" borderId="1" xfId="0" applyFont="1" applyFill="1" applyBorder="1" applyAlignment="1">
      <alignment horizontal="center" vertical="center"/>
    </xf>
    <xf numFmtId="0" fontId="7" fillId="0" borderId="1" xfId="0" applyFont="1" applyBorder="1" applyAlignment="1">
      <alignment horizontal="center"/>
    </xf>
    <xf numFmtId="0" fontId="8" fillId="0" borderId="1" xfId="0" applyFont="1" applyBorder="1" applyAlignment="1">
      <alignment horizontal="justify"/>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7" fillId="0" borderId="1" xfId="0" applyFont="1" applyBorder="1"/>
    <xf numFmtId="0" fontId="7" fillId="0" borderId="1" xfId="0" applyFont="1" applyBorder="1" applyAlignment="1">
      <alignment horizontal="center" vertical="center"/>
    </xf>
    <xf numFmtId="0" fontId="12" fillId="0" borderId="1" xfId="0" applyFont="1" applyFill="1" applyBorder="1" applyAlignment="1">
      <alignment horizontal="center" vertical="center" wrapText="1"/>
    </xf>
    <xf numFmtId="0" fontId="13" fillId="0" borderId="1" xfId="0" applyFont="1" applyBorder="1" applyAlignment="1">
      <alignment horizontal="justify"/>
    </xf>
    <xf numFmtId="0" fontId="1" fillId="0" borderId="1" xfId="0" applyFont="1" applyBorder="1" applyAlignment="1">
      <alignment horizontal="center"/>
    </xf>
    <xf numFmtId="0" fontId="14" fillId="0" borderId="1" xfId="0" applyFont="1" applyFill="1" applyBorder="1" applyAlignment="1">
      <alignment horizontal="center" vertical="center" wrapText="1"/>
    </xf>
    <xf numFmtId="0" fontId="15" fillId="0" borderId="1" xfId="0" applyFont="1" applyBorder="1"/>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20" fontId="19" fillId="0" borderId="1" xfId="0" applyNumberFormat="1" applyFont="1" applyFill="1" applyBorder="1" applyAlignment="1">
      <alignment horizontal="center" vertical="center"/>
    </xf>
    <xf numFmtId="0" fontId="1" fillId="0" borderId="1" xfId="0" applyFont="1" applyBorder="1" applyAlignment="1">
      <alignment horizontal="center" vertical="center"/>
    </xf>
    <xf numFmtId="20" fontId="20"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办公室">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办公室">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T27"/>
  <sheetViews>
    <sheetView tabSelected="1" topLeftCell="B1" workbookViewId="0">
      <selection activeCell="G31" sqref="G31"/>
    </sheetView>
  </sheetViews>
  <sheetFormatPr defaultColWidth="11" defaultRowHeight="14.25"/>
  <cols>
    <col min="1" max="2" width="11" style="1"/>
    <col min="3" max="3" width="21.8" style="1" customWidth="1"/>
    <col min="4" max="4" width="11" style="1"/>
    <col min="5" max="6" width="10.7" style="2" customWidth="1"/>
    <col min="7" max="7" width="9" style="1" customWidth="1"/>
    <col min="8" max="8" width="6.7" style="1" customWidth="1"/>
    <col min="9" max="9" width="11.1" style="1" customWidth="1"/>
    <col min="10" max="10" width="9.6" style="1" customWidth="1"/>
    <col min="11" max="11" width="8.8" style="1" customWidth="1"/>
    <col min="12" max="12" width="8.2" style="1" customWidth="1"/>
    <col min="13" max="13" width="8.8" style="1" customWidth="1"/>
    <col min="14" max="14" width="8.6" style="1" customWidth="1"/>
    <col min="15" max="17" width="8.8" style="1" customWidth="1"/>
    <col min="18" max="18" width="7.3" style="1" customWidth="1"/>
    <col min="19" max="19" width="18.5" style="1" customWidth="1"/>
    <col min="20" max="20" width="17.2" style="1" customWidth="1"/>
    <col min="21" max="16384" width="11" style="1"/>
  </cols>
  <sheetData>
    <row r="2" ht="35.25" spans="2:20">
      <c r="B2" s="3" t="s">
        <v>0</v>
      </c>
      <c r="C2" s="3"/>
      <c r="D2" s="3"/>
      <c r="E2" s="3"/>
      <c r="F2" s="3"/>
      <c r="G2" s="3"/>
      <c r="H2" s="3"/>
      <c r="I2" s="3"/>
      <c r="J2" s="3"/>
      <c r="K2" s="3"/>
      <c r="L2" s="3"/>
      <c r="M2" s="3"/>
      <c r="N2" s="3"/>
      <c r="O2" s="3"/>
      <c r="P2" s="3"/>
      <c r="Q2" s="3"/>
      <c r="R2" s="3"/>
      <c r="S2" s="4"/>
      <c r="T2" s="4"/>
    </row>
    <row r="3" ht="18.75" spans="2:20">
      <c r="B3" s="4"/>
      <c r="C3" s="4"/>
      <c r="D3" s="5"/>
      <c r="E3" s="5"/>
      <c r="F3" s="5"/>
      <c r="G3" s="6"/>
      <c r="H3" s="6"/>
      <c r="I3" s="6"/>
      <c r="J3" s="6"/>
      <c r="K3" s="6"/>
      <c r="L3" s="6"/>
      <c r="M3" s="6"/>
      <c r="N3" s="6"/>
      <c r="O3" s="6"/>
      <c r="P3" s="6"/>
      <c r="Q3" s="6"/>
      <c r="R3" s="6"/>
      <c r="S3" s="4"/>
      <c r="T3" s="4"/>
    </row>
    <row r="4" spans="2:20">
      <c r="B4" s="7" t="s">
        <v>1</v>
      </c>
      <c r="C4" s="7" t="s">
        <v>2</v>
      </c>
      <c r="D4" s="8" t="s">
        <v>3</v>
      </c>
      <c r="E4" s="8" t="s">
        <v>4</v>
      </c>
      <c r="F4" s="8" t="s">
        <v>5</v>
      </c>
      <c r="G4" s="8" t="s">
        <v>6</v>
      </c>
      <c r="H4" s="8" t="s">
        <v>7</v>
      </c>
      <c r="I4" s="8" t="s">
        <v>8</v>
      </c>
      <c r="J4" s="8"/>
      <c r="K4" s="8"/>
      <c r="L4" s="8"/>
      <c r="M4" s="8"/>
      <c r="N4" s="8"/>
      <c r="O4" s="8"/>
      <c r="P4" s="8"/>
      <c r="Q4" s="8"/>
      <c r="R4" s="8" t="s">
        <v>9</v>
      </c>
      <c r="S4" s="25" t="s">
        <v>10</v>
      </c>
      <c r="T4" s="8" t="s">
        <v>11</v>
      </c>
    </row>
    <row r="5" spans="2:20">
      <c r="B5" s="7"/>
      <c r="C5" s="7"/>
      <c r="D5" s="8"/>
      <c r="E5" s="8"/>
      <c r="F5" s="8"/>
      <c r="G5" s="8"/>
      <c r="H5" s="8"/>
      <c r="I5" s="8" t="s">
        <v>12</v>
      </c>
      <c r="J5" s="8" t="s">
        <v>13</v>
      </c>
      <c r="K5" s="8" t="s">
        <v>14</v>
      </c>
      <c r="L5" s="8" t="s">
        <v>15</v>
      </c>
      <c r="M5" s="8" t="s">
        <v>16</v>
      </c>
      <c r="N5" s="8" t="s">
        <v>17</v>
      </c>
      <c r="O5" s="8" t="s">
        <v>18</v>
      </c>
      <c r="P5" s="8" t="s">
        <v>19</v>
      </c>
      <c r="Q5" s="8" t="s">
        <v>20</v>
      </c>
      <c r="R5" s="8"/>
      <c r="S5" s="25"/>
      <c r="T5" s="8"/>
    </row>
    <row r="6" spans="2:20">
      <c r="B6" s="9" t="s">
        <v>21</v>
      </c>
      <c r="C6" s="10" t="s">
        <v>22</v>
      </c>
      <c r="D6" s="11" t="s">
        <v>23</v>
      </c>
      <c r="E6" s="11" t="s">
        <v>24</v>
      </c>
      <c r="F6" s="12">
        <v>906</v>
      </c>
      <c r="G6" s="13">
        <v>1</v>
      </c>
      <c r="H6" s="8">
        <v>7</v>
      </c>
      <c r="I6" s="24">
        <v>0</v>
      </c>
      <c r="J6" s="24">
        <v>32</v>
      </c>
      <c r="K6" s="24">
        <v>29</v>
      </c>
      <c r="L6" s="24">
        <v>26</v>
      </c>
      <c r="M6" s="24">
        <v>23</v>
      </c>
      <c r="N6" s="24">
        <v>0</v>
      </c>
      <c r="O6" s="24">
        <v>20</v>
      </c>
      <c r="P6" s="24">
        <v>28</v>
      </c>
      <c r="Q6" s="24">
        <v>27</v>
      </c>
      <c r="R6" s="11">
        <f t="shared" ref="R6:R27" si="0">SUM(I6:Q6)</f>
        <v>185</v>
      </c>
      <c r="S6" s="26" t="s">
        <v>25</v>
      </c>
      <c r="T6" s="27">
        <v>257</v>
      </c>
    </row>
    <row r="7" spans="2:20">
      <c r="B7" s="14"/>
      <c r="C7" s="15"/>
      <c r="D7" s="11" t="s">
        <v>26</v>
      </c>
      <c r="E7" s="11" t="s">
        <v>27</v>
      </c>
      <c r="F7" s="12">
        <v>905</v>
      </c>
      <c r="G7" s="13">
        <v>2</v>
      </c>
      <c r="H7" s="8">
        <v>7</v>
      </c>
      <c r="I7" s="24">
        <v>36</v>
      </c>
      <c r="J7" s="24">
        <v>32</v>
      </c>
      <c r="K7" s="24">
        <v>29</v>
      </c>
      <c r="L7" s="24">
        <v>33</v>
      </c>
      <c r="M7" s="24">
        <v>2</v>
      </c>
      <c r="N7" s="24">
        <v>0</v>
      </c>
      <c r="O7" s="24">
        <v>20</v>
      </c>
      <c r="P7" s="24">
        <v>28</v>
      </c>
      <c r="Q7" s="24">
        <v>27</v>
      </c>
      <c r="R7" s="11">
        <f t="shared" si="0"/>
        <v>207</v>
      </c>
      <c r="S7" s="26" t="s">
        <v>25</v>
      </c>
      <c r="T7" s="27"/>
    </row>
    <row r="8" spans="2:20">
      <c r="B8" s="4"/>
      <c r="C8" s="15"/>
      <c r="D8" s="11" t="s">
        <v>28</v>
      </c>
      <c r="E8" s="11" t="s">
        <v>29</v>
      </c>
      <c r="F8" s="12">
        <v>910</v>
      </c>
      <c r="G8" s="13">
        <v>3</v>
      </c>
      <c r="H8" s="8">
        <v>7</v>
      </c>
      <c r="I8" s="24">
        <v>36</v>
      </c>
      <c r="J8" s="24">
        <v>32</v>
      </c>
      <c r="K8" s="24">
        <v>29</v>
      </c>
      <c r="L8" s="24">
        <v>9</v>
      </c>
      <c r="M8" s="24">
        <v>13</v>
      </c>
      <c r="N8" s="24">
        <v>0</v>
      </c>
      <c r="O8" s="24">
        <v>20</v>
      </c>
      <c r="P8" s="24">
        <v>28</v>
      </c>
      <c r="Q8" s="24">
        <v>27</v>
      </c>
      <c r="R8" s="11">
        <f t="shared" si="0"/>
        <v>194</v>
      </c>
      <c r="S8" s="26" t="s">
        <v>25</v>
      </c>
      <c r="T8" s="27"/>
    </row>
    <row r="9" spans="2:20">
      <c r="B9" s="4"/>
      <c r="C9" s="15"/>
      <c r="D9" s="11" t="s">
        <v>30</v>
      </c>
      <c r="E9" s="11" t="s">
        <v>31</v>
      </c>
      <c r="F9" s="12">
        <v>903</v>
      </c>
      <c r="G9" s="13">
        <v>4</v>
      </c>
      <c r="H9" s="8">
        <v>7</v>
      </c>
      <c r="I9" s="24">
        <v>36</v>
      </c>
      <c r="J9" s="24">
        <v>32</v>
      </c>
      <c r="K9" s="24">
        <v>29</v>
      </c>
      <c r="L9" s="24">
        <v>33</v>
      </c>
      <c r="M9" s="24">
        <v>15</v>
      </c>
      <c r="N9" s="24">
        <v>0</v>
      </c>
      <c r="O9" s="24">
        <v>20</v>
      </c>
      <c r="P9" s="24">
        <v>28</v>
      </c>
      <c r="Q9" s="24">
        <v>27</v>
      </c>
      <c r="R9" s="11">
        <f t="shared" si="0"/>
        <v>220</v>
      </c>
      <c r="S9" s="26" t="s">
        <v>25</v>
      </c>
      <c r="T9" s="27"/>
    </row>
    <row r="10" spans="2:20">
      <c r="B10" s="4"/>
      <c r="C10" s="15"/>
      <c r="D10" s="11" t="s">
        <v>32</v>
      </c>
      <c r="E10" s="11" t="s">
        <v>33</v>
      </c>
      <c r="F10" s="12">
        <v>901</v>
      </c>
      <c r="G10" s="13">
        <v>5</v>
      </c>
      <c r="H10" s="8">
        <v>7</v>
      </c>
      <c r="I10" s="24">
        <v>36</v>
      </c>
      <c r="J10" s="24">
        <v>32</v>
      </c>
      <c r="K10" s="24">
        <v>29</v>
      </c>
      <c r="L10" s="24">
        <v>33</v>
      </c>
      <c r="M10" s="24">
        <v>11</v>
      </c>
      <c r="N10" s="24">
        <v>29</v>
      </c>
      <c r="O10" s="24">
        <v>20</v>
      </c>
      <c r="P10" s="24">
        <v>28</v>
      </c>
      <c r="Q10" s="24">
        <v>27</v>
      </c>
      <c r="R10" s="11">
        <f t="shared" si="0"/>
        <v>245</v>
      </c>
      <c r="S10" s="26" t="s">
        <v>25</v>
      </c>
      <c r="T10" s="27"/>
    </row>
    <row r="11" spans="2:20">
      <c r="B11" s="4"/>
      <c r="C11" s="15"/>
      <c r="D11" s="11" t="s">
        <v>34</v>
      </c>
      <c r="E11" s="11" t="s">
        <v>35</v>
      </c>
      <c r="F11" s="12">
        <v>904</v>
      </c>
      <c r="G11" s="13">
        <v>6</v>
      </c>
      <c r="H11" s="8">
        <v>7</v>
      </c>
      <c r="I11" s="24">
        <v>0</v>
      </c>
      <c r="J11" s="24">
        <v>0</v>
      </c>
      <c r="K11" s="24">
        <v>29</v>
      </c>
      <c r="L11" s="24">
        <v>33</v>
      </c>
      <c r="M11" s="24">
        <v>23</v>
      </c>
      <c r="N11" s="24">
        <v>29</v>
      </c>
      <c r="O11" s="24">
        <v>20</v>
      </c>
      <c r="P11" s="11">
        <v>0</v>
      </c>
      <c r="Q11" s="11">
        <v>0</v>
      </c>
      <c r="R11" s="11">
        <f t="shared" si="0"/>
        <v>134</v>
      </c>
      <c r="S11" s="26" t="s">
        <v>25</v>
      </c>
      <c r="T11" s="27"/>
    </row>
    <row r="12" spans="2:20">
      <c r="B12" s="16" t="s">
        <v>36</v>
      </c>
      <c r="C12" s="10" t="s">
        <v>37</v>
      </c>
      <c r="D12" s="11" t="s">
        <v>23</v>
      </c>
      <c r="E12" s="11" t="s">
        <v>38</v>
      </c>
      <c r="F12" s="17" t="s">
        <v>39</v>
      </c>
      <c r="G12" s="13">
        <v>1</v>
      </c>
      <c r="H12" s="8">
        <v>7</v>
      </c>
      <c r="I12" s="11">
        <v>37</v>
      </c>
      <c r="J12" s="11">
        <v>32</v>
      </c>
      <c r="K12" s="11">
        <v>57</v>
      </c>
      <c r="L12" s="11">
        <v>15</v>
      </c>
      <c r="M12" s="11">
        <v>6</v>
      </c>
      <c r="N12" s="11">
        <v>7</v>
      </c>
      <c r="O12" s="11">
        <v>41</v>
      </c>
      <c r="P12" s="11">
        <v>52</v>
      </c>
      <c r="Q12" s="11">
        <v>27</v>
      </c>
      <c r="R12" s="11">
        <f t="shared" si="0"/>
        <v>274</v>
      </c>
      <c r="S12" s="26" t="s">
        <v>25</v>
      </c>
      <c r="T12" s="27">
        <v>348</v>
      </c>
    </row>
    <row r="13" spans="2:20">
      <c r="B13" s="14"/>
      <c r="C13" s="15"/>
      <c r="D13" s="11" t="s">
        <v>26</v>
      </c>
      <c r="E13" s="11" t="s">
        <v>40</v>
      </c>
      <c r="F13" s="17" t="s">
        <v>41</v>
      </c>
      <c r="G13" s="13">
        <v>12</v>
      </c>
      <c r="H13" s="8">
        <v>7</v>
      </c>
      <c r="I13" s="24">
        <v>37</v>
      </c>
      <c r="J13" s="11">
        <v>0</v>
      </c>
      <c r="K13" s="11">
        <v>11</v>
      </c>
      <c r="L13" s="11">
        <v>32</v>
      </c>
      <c r="M13" s="11">
        <v>37</v>
      </c>
      <c r="N13" s="11">
        <v>33</v>
      </c>
      <c r="O13" s="11">
        <v>31</v>
      </c>
      <c r="P13" s="11">
        <v>0</v>
      </c>
      <c r="Q13" s="11">
        <v>18</v>
      </c>
      <c r="R13" s="11">
        <f t="shared" si="0"/>
        <v>199</v>
      </c>
      <c r="S13" s="26" t="s">
        <v>25</v>
      </c>
      <c r="T13" s="27"/>
    </row>
    <row r="14" spans="2:20">
      <c r="B14" s="4"/>
      <c r="C14" s="15"/>
      <c r="D14" s="11" t="s">
        <v>28</v>
      </c>
      <c r="E14" s="11" t="s">
        <v>42</v>
      </c>
      <c r="F14" s="17" t="s">
        <v>41</v>
      </c>
      <c r="G14" s="13">
        <v>13</v>
      </c>
      <c r="H14" s="8">
        <v>7</v>
      </c>
      <c r="I14" s="11">
        <v>37</v>
      </c>
      <c r="J14" s="11">
        <v>0</v>
      </c>
      <c r="K14" s="11">
        <v>21</v>
      </c>
      <c r="L14" s="11">
        <v>32</v>
      </c>
      <c r="M14" s="11">
        <v>37</v>
      </c>
      <c r="N14" s="11">
        <v>33</v>
      </c>
      <c r="O14" s="11">
        <v>26</v>
      </c>
      <c r="P14" s="11">
        <v>0</v>
      </c>
      <c r="Q14" s="11">
        <v>18</v>
      </c>
      <c r="R14" s="11">
        <f t="shared" si="0"/>
        <v>204</v>
      </c>
      <c r="S14" s="26" t="s">
        <v>25</v>
      </c>
      <c r="T14" s="27"/>
    </row>
    <row r="15" spans="2:20">
      <c r="B15" s="4"/>
      <c r="C15" s="15"/>
      <c r="D15" s="11" t="s">
        <v>30</v>
      </c>
      <c r="E15" s="11" t="s">
        <v>43</v>
      </c>
      <c r="F15" s="17" t="s">
        <v>44</v>
      </c>
      <c r="G15" s="13">
        <v>3</v>
      </c>
      <c r="H15" s="8">
        <v>7</v>
      </c>
      <c r="I15" s="14">
        <v>37</v>
      </c>
      <c r="J15" s="11">
        <v>32</v>
      </c>
      <c r="K15" s="11">
        <v>57</v>
      </c>
      <c r="L15" s="11">
        <v>0</v>
      </c>
      <c r="M15" s="11">
        <v>37</v>
      </c>
      <c r="N15" s="11">
        <v>0</v>
      </c>
      <c r="O15" s="11">
        <v>41</v>
      </c>
      <c r="P15" s="11">
        <v>52</v>
      </c>
      <c r="Q15" s="11">
        <v>27</v>
      </c>
      <c r="R15" s="11">
        <f t="shared" si="0"/>
        <v>283</v>
      </c>
      <c r="S15" s="26" t="s">
        <v>25</v>
      </c>
      <c r="T15" s="27"/>
    </row>
    <row r="16" spans="2:20">
      <c r="B16" s="4"/>
      <c r="C16" s="15"/>
      <c r="D16" s="11" t="s">
        <v>32</v>
      </c>
      <c r="E16" s="11" t="s">
        <v>45</v>
      </c>
      <c r="F16" s="17" t="s">
        <v>44</v>
      </c>
      <c r="G16" s="13">
        <v>14</v>
      </c>
      <c r="H16" s="8">
        <v>7</v>
      </c>
      <c r="I16" s="11">
        <v>37</v>
      </c>
      <c r="J16" s="11">
        <v>28</v>
      </c>
      <c r="K16" s="11">
        <v>38</v>
      </c>
      <c r="L16" s="11">
        <v>32</v>
      </c>
      <c r="M16" s="11">
        <v>0</v>
      </c>
      <c r="N16" s="11">
        <v>16</v>
      </c>
      <c r="O16" s="11">
        <v>28</v>
      </c>
      <c r="P16" s="11">
        <v>45</v>
      </c>
      <c r="Q16" s="11">
        <v>9</v>
      </c>
      <c r="R16" s="11">
        <f t="shared" si="0"/>
        <v>233</v>
      </c>
      <c r="S16" s="26" t="s">
        <v>25</v>
      </c>
      <c r="T16" s="27"/>
    </row>
    <row r="17" spans="2:20">
      <c r="B17" s="4"/>
      <c r="C17" s="15"/>
      <c r="D17" s="11" t="s">
        <v>34</v>
      </c>
      <c r="E17" s="11" t="s">
        <v>46</v>
      </c>
      <c r="F17" s="17" t="s">
        <v>41</v>
      </c>
      <c r="G17" s="13">
        <v>16</v>
      </c>
      <c r="H17" s="8">
        <v>7</v>
      </c>
      <c r="I17" s="11">
        <v>0</v>
      </c>
      <c r="J17" s="11">
        <v>0</v>
      </c>
      <c r="K17" s="11">
        <v>0</v>
      </c>
      <c r="L17" s="11">
        <v>0</v>
      </c>
      <c r="M17" s="11">
        <v>0</v>
      </c>
      <c r="N17" s="11">
        <v>0</v>
      </c>
      <c r="O17" s="11">
        <v>0</v>
      </c>
      <c r="P17" s="11">
        <v>0</v>
      </c>
      <c r="Q17" s="11">
        <v>0</v>
      </c>
      <c r="R17" s="11">
        <f t="shared" si="0"/>
        <v>0</v>
      </c>
      <c r="S17" s="28" t="s">
        <v>47</v>
      </c>
      <c r="T17" s="27"/>
    </row>
    <row r="18" spans="2:20">
      <c r="B18" s="16" t="s">
        <v>48</v>
      </c>
      <c r="C18" s="18" t="s">
        <v>49</v>
      </c>
      <c r="D18" s="11" t="s">
        <v>23</v>
      </c>
      <c r="E18" s="11" t="s">
        <v>50</v>
      </c>
      <c r="F18" s="19">
        <v>910</v>
      </c>
      <c r="G18" s="12">
        <v>1</v>
      </c>
      <c r="H18" s="8">
        <v>7</v>
      </c>
      <c r="I18" s="11">
        <v>27</v>
      </c>
      <c r="J18" s="11">
        <v>24</v>
      </c>
      <c r="K18" s="11">
        <v>0</v>
      </c>
      <c r="L18" s="11">
        <v>23</v>
      </c>
      <c r="M18" s="11">
        <v>40</v>
      </c>
      <c r="N18" s="11">
        <v>8</v>
      </c>
      <c r="O18" s="11">
        <v>26</v>
      </c>
      <c r="P18" s="11">
        <v>52</v>
      </c>
      <c r="Q18" s="11">
        <v>34</v>
      </c>
      <c r="R18" s="11">
        <f t="shared" si="0"/>
        <v>234</v>
      </c>
      <c r="S18" s="26" t="s">
        <v>25</v>
      </c>
      <c r="T18" s="27">
        <v>234</v>
      </c>
    </row>
    <row r="19" spans="2:20">
      <c r="B19" s="14"/>
      <c r="C19" s="15"/>
      <c r="D19" s="11" t="s">
        <v>26</v>
      </c>
      <c r="E19" s="11" t="s">
        <v>51</v>
      </c>
      <c r="F19" s="19">
        <v>911</v>
      </c>
      <c r="G19" s="12">
        <v>10</v>
      </c>
      <c r="H19" s="8">
        <v>7</v>
      </c>
      <c r="I19" s="11">
        <v>27</v>
      </c>
      <c r="J19" s="11">
        <v>24</v>
      </c>
      <c r="K19" s="11">
        <v>0</v>
      </c>
      <c r="L19" s="11">
        <v>23</v>
      </c>
      <c r="M19" s="11">
        <v>40</v>
      </c>
      <c r="N19" s="11">
        <v>8</v>
      </c>
      <c r="O19" s="11">
        <v>26</v>
      </c>
      <c r="P19" s="11">
        <v>52</v>
      </c>
      <c r="Q19" s="11">
        <v>34</v>
      </c>
      <c r="R19" s="11">
        <f t="shared" si="0"/>
        <v>234</v>
      </c>
      <c r="S19" s="26" t="s">
        <v>25</v>
      </c>
      <c r="T19" s="27"/>
    </row>
    <row r="20" spans="2:20">
      <c r="B20" s="4"/>
      <c r="C20" s="15"/>
      <c r="D20" s="11" t="s">
        <v>28</v>
      </c>
      <c r="E20" s="11" t="s">
        <v>52</v>
      </c>
      <c r="F20" s="19">
        <v>908</v>
      </c>
      <c r="G20" s="12">
        <v>8</v>
      </c>
      <c r="H20" s="8">
        <v>7</v>
      </c>
      <c r="I20" s="11">
        <v>27</v>
      </c>
      <c r="J20" s="11">
        <v>12</v>
      </c>
      <c r="K20" s="11">
        <v>0</v>
      </c>
      <c r="L20" s="11">
        <v>23</v>
      </c>
      <c r="M20" s="11">
        <v>40</v>
      </c>
      <c r="N20" s="11">
        <v>0</v>
      </c>
      <c r="O20" s="11">
        <v>21</v>
      </c>
      <c r="P20" s="11">
        <v>7</v>
      </c>
      <c r="Q20" s="11">
        <v>34</v>
      </c>
      <c r="R20" s="11">
        <f t="shared" si="0"/>
        <v>164</v>
      </c>
      <c r="S20" s="26" t="s">
        <v>25</v>
      </c>
      <c r="T20" s="27"/>
    </row>
    <row r="21" s="1" customFormat="1" spans="2:20">
      <c r="B21" s="16" t="s">
        <v>53</v>
      </c>
      <c r="C21" s="18" t="s">
        <v>54</v>
      </c>
      <c r="D21" s="11" t="s">
        <v>23</v>
      </c>
      <c r="E21" s="20" t="s">
        <v>55</v>
      </c>
      <c r="F21" s="21" t="s">
        <v>56</v>
      </c>
      <c r="G21" s="12">
        <v>4</v>
      </c>
      <c r="H21" s="8">
        <v>7</v>
      </c>
      <c r="I21" s="11">
        <v>40</v>
      </c>
      <c r="J21" s="11">
        <v>28</v>
      </c>
      <c r="K21" s="11">
        <v>7</v>
      </c>
      <c r="L21" s="11">
        <v>23</v>
      </c>
      <c r="M21" s="11">
        <v>40</v>
      </c>
      <c r="N21" s="11">
        <v>22</v>
      </c>
      <c r="O21" s="11">
        <v>35</v>
      </c>
      <c r="P21" s="11">
        <v>27</v>
      </c>
      <c r="Q21" s="11">
        <v>34</v>
      </c>
      <c r="R21" s="11">
        <f t="shared" si="0"/>
        <v>256</v>
      </c>
      <c r="S21" s="26" t="s">
        <v>25</v>
      </c>
      <c r="T21" s="27">
        <v>277</v>
      </c>
    </row>
    <row r="22" spans="2:20">
      <c r="B22" s="14"/>
      <c r="C22" s="15"/>
      <c r="D22" s="11" t="s">
        <v>26</v>
      </c>
      <c r="E22" s="20" t="s">
        <v>57</v>
      </c>
      <c r="F22" s="21" t="s">
        <v>58</v>
      </c>
      <c r="G22" s="12">
        <v>1</v>
      </c>
      <c r="H22" s="8">
        <v>7</v>
      </c>
      <c r="I22" s="11">
        <v>40</v>
      </c>
      <c r="J22" s="11">
        <v>21</v>
      </c>
      <c r="K22" s="11">
        <v>7</v>
      </c>
      <c r="L22" s="11">
        <v>23</v>
      </c>
      <c r="M22" s="11">
        <v>21</v>
      </c>
      <c r="N22" s="11">
        <v>0</v>
      </c>
      <c r="O22" s="11">
        <v>35</v>
      </c>
      <c r="P22" s="11">
        <v>27</v>
      </c>
      <c r="Q22" s="11">
        <v>34</v>
      </c>
      <c r="R22" s="11">
        <f t="shared" si="0"/>
        <v>208</v>
      </c>
      <c r="S22" s="26" t="s">
        <v>25</v>
      </c>
      <c r="T22" s="27"/>
    </row>
    <row r="23" spans="2:20">
      <c r="B23" s="4"/>
      <c r="C23" s="15"/>
      <c r="D23" s="11" t="s">
        <v>28</v>
      </c>
      <c r="E23" s="20" t="s">
        <v>59</v>
      </c>
      <c r="F23" s="22" t="s">
        <v>60</v>
      </c>
      <c r="G23" s="13">
        <v>3</v>
      </c>
      <c r="H23" s="8">
        <v>7</v>
      </c>
      <c r="I23" s="11">
        <v>40</v>
      </c>
      <c r="J23" s="11">
        <v>18</v>
      </c>
      <c r="K23" s="11">
        <v>7</v>
      </c>
      <c r="L23" s="11">
        <v>23</v>
      </c>
      <c r="M23" s="11">
        <v>40</v>
      </c>
      <c r="N23" s="11">
        <v>25</v>
      </c>
      <c r="O23" s="11">
        <v>35</v>
      </c>
      <c r="P23" s="11">
        <v>27</v>
      </c>
      <c r="Q23" s="11">
        <v>34</v>
      </c>
      <c r="R23" s="11">
        <f t="shared" si="0"/>
        <v>249</v>
      </c>
      <c r="S23" s="26" t="s">
        <v>25</v>
      </c>
      <c r="T23" s="27"/>
    </row>
    <row r="24" spans="2:20">
      <c r="B24" s="16" t="s">
        <v>61</v>
      </c>
      <c r="C24" s="18" t="s">
        <v>62</v>
      </c>
      <c r="D24" s="11" t="s">
        <v>23</v>
      </c>
      <c r="E24" s="20" t="s">
        <v>63</v>
      </c>
      <c r="F24" s="23" t="s">
        <v>64</v>
      </c>
      <c r="G24" s="13">
        <v>5</v>
      </c>
      <c r="H24" s="8">
        <v>7</v>
      </c>
      <c r="I24" s="11">
        <v>23</v>
      </c>
      <c r="J24" s="11">
        <v>36</v>
      </c>
      <c r="K24" s="11">
        <v>47</v>
      </c>
      <c r="L24" s="11">
        <v>57</v>
      </c>
      <c r="M24" s="11">
        <v>27</v>
      </c>
      <c r="N24" s="11">
        <v>34</v>
      </c>
      <c r="O24" s="11">
        <v>35</v>
      </c>
      <c r="P24" s="11">
        <v>27</v>
      </c>
      <c r="Q24" s="11">
        <v>37</v>
      </c>
      <c r="R24" s="11">
        <f t="shared" si="0"/>
        <v>323</v>
      </c>
      <c r="S24" s="26" t="s">
        <v>25</v>
      </c>
      <c r="T24" s="27">
        <v>323</v>
      </c>
    </row>
    <row r="25" s="1" customFormat="1" spans="2:20">
      <c r="B25" s="14"/>
      <c r="C25" s="15"/>
      <c r="D25" s="11" t="s">
        <v>26</v>
      </c>
      <c r="E25" s="20" t="s">
        <v>65</v>
      </c>
      <c r="F25" s="23" t="s">
        <v>66</v>
      </c>
      <c r="G25" s="13">
        <v>2</v>
      </c>
      <c r="H25" s="8">
        <v>7</v>
      </c>
      <c r="I25" s="11">
        <v>23</v>
      </c>
      <c r="J25" s="11">
        <v>36</v>
      </c>
      <c r="K25" s="11">
        <v>47</v>
      </c>
      <c r="L25" s="11">
        <v>57</v>
      </c>
      <c r="M25" s="11">
        <v>27</v>
      </c>
      <c r="N25" s="11">
        <v>34</v>
      </c>
      <c r="O25" s="11">
        <v>35</v>
      </c>
      <c r="P25" s="11">
        <v>27</v>
      </c>
      <c r="Q25" s="11">
        <v>37</v>
      </c>
      <c r="R25" s="11">
        <f t="shared" si="0"/>
        <v>323</v>
      </c>
      <c r="S25" s="26" t="s">
        <v>25</v>
      </c>
      <c r="T25" s="27"/>
    </row>
    <row r="26" spans="2:20">
      <c r="B26" s="16" t="s">
        <v>67</v>
      </c>
      <c r="C26" s="18" t="s">
        <v>68</v>
      </c>
      <c r="D26" s="11" t="s">
        <v>23</v>
      </c>
      <c r="E26" s="11" t="s">
        <v>69</v>
      </c>
      <c r="F26" s="17" t="s">
        <v>70</v>
      </c>
      <c r="G26" s="13">
        <v>12</v>
      </c>
      <c r="H26" s="8">
        <v>7</v>
      </c>
      <c r="I26" s="11">
        <v>49</v>
      </c>
      <c r="J26" s="11">
        <v>24</v>
      </c>
      <c r="K26" s="11">
        <v>45</v>
      </c>
      <c r="L26" s="11">
        <v>0</v>
      </c>
      <c r="M26" s="11">
        <v>42</v>
      </c>
      <c r="N26" s="11">
        <v>24</v>
      </c>
      <c r="O26" s="11">
        <v>41</v>
      </c>
      <c r="P26" s="11">
        <v>43</v>
      </c>
      <c r="Q26" s="11">
        <v>37</v>
      </c>
      <c r="R26" s="11">
        <f t="shared" si="0"/>
        <v>305</v>
      </c>
      <c r="S26" s="26" t="s">
        <v>25</v>
      </c>
      <c r="T26" s="27">
        <v>306</v>
      </c>
    </row>
    <row r="27" spans="2:20">
      <c r="B27" s="14"/>
      <c r="C27" s="15"/>
      <c r="D27" s="11" t="s">
        <v>26</v>
      </c>
      <c r="E27" s="11" t="s">
        <v>71</v>
      </c>
      <c r="F27" s="17" t="s">
        <v>66</v>
      </c>
      <c r="G27" s="13">
        <v>13</v>
      </c>
      <c r="H27" s="8">
        <v>7</v>
      </c>
      <c r="I27" s="11">
        <v>49</v>
      </c>
      <c r="J27" s="11">
        <v>24</v>
      </c>
      <c r="K27" s="11">
        <v>45</v>
      </c>
      <c r="L27" s="11">
        <v>0</v>
      </c>
      <c r="M27" s="11">
        <v>42</v>
      </c>
      <c r="N27" s="11">
        <v>25</v>
      </c>
      <c r="O27" s="11">
        <v>41</v>
      </c>
      <c r="P27" s="11">
        <v>43</v>
      </c>
      <c r="Q27" s="11">
        <v>37</v>
      </c>
      <c r="R27" s="11">
        <f t="shared" si="0"/>
        <v>306</v>
      </c>
      <c r="S27" s="26" t="s">
        <v>25</v>
      </c>
      <c r="T27" s="27"/>
    </row>
  </sheetData>
  <mergeCells count="18">
    <mergeCell ref="B2:R2"/>
    <mergeCell ref="I4:O4"/>
    <mergeCell ref="B4:B5"/>
    <mergeCell ref="C4:C5"/>
    <mergeCell ref="D4:D5"/>
    <mergeCell ref="E4:E5"/>
    <mergeCell ref="F4:F5"/>
    <mergeCell ref="G4:G5"/>
    <mergeCell ref="H4:H5"/>
    <mergeCell ref="R4:R5"/>
    <mergeCell ref="S4:S5"/>
    <mergeCell ref="T4:T5"/>
    <mergeCell ref="T6:T11"/>
    <mergeCell ref="T12:T17"/>
    <mergeCell ref="T18:T20"/>
    <mergeCell ref="T21:T23"/>
    <mergeCell ref="T24:T25"/>
    <mergeCell ref="T26:T27"/>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工作表1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 zhy</dc:creator>
  <cp:lastModifiedBy>婷小夏</cp:lastModifiedBy>
  <dcterms:created xsi:type="dcterms:W3CDTF">2017-11-01T03:44:00Z</dcterms:created>
  <dcterms:modified xsi:type="dcterms:W3CDTF">2020-11-27T02:09:47Z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